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dem5" sheetId="1" r:id="rId1"/>
  </sheets>
  <externalReferences>
    <externalReference r:id="rId2"/>
  </externalReferences>
  <definedNames>
    <definedName name="__123Graph_D" localSheetId="0" hidden="1">#REF!</definedName>
    <definedName name="__123Graph_D" hidden="1">#REF!</definedName>
    <definedName name="_1234Graph_D" hidden="1">#REF!</definedName>
    <definedName name="_xlnm._FilterDatabase" localSheetId="0" hidden="1">'dem5'!$A$14:$H$134</definedName>
    <definedName name="_rec1">#REF!</definedName>
    <definedName name="_rec2" localSheetId="0">'dem5'!#REF!</definedName>
    <definedName name="_Regression_Int" localSheetId="0" hidden="1">1</definedName>
    <definedName name="aaaa">#REF!</definedName>
    <definedName name="ab">[1]Dem35!#REF!</definedName>
    <definedName name="ahcap">#REF!</definedName>
    <definedName name="censusrec">#REF!</definedName>
    <definedName name="charged">#REF!</definedName>
    <definedName name="culrec" localSheetId="0">'dem5'!#REF!</definedName>
    <definedName name="culture" localSheetId="0">'dem5'!#REF!</definedName>
    <definedName name="culturerevenue" localSheetId="0">'dem5'!$E$9:$G$9</definedName>
    <definedName name="da">#REF!</definedName>
    <definedName name="dedrec2">[1]dem41!#REF!</definedName>
    <definedName name="dem21rec">#REF!</definedName>
    <definedName name="dfgdh">#REF!</definedName>
    <definedName name="dopcap">#REF!</definedName>
    <definedName name="dopla21">#REF!</definedName>
    <definedName name="educap" localSheetId="0">'dem5'!#REF!</definedName>
    <definedName name="ee">#REF!</definedName>
    <definedName name="fghbb" hidden="1">#REF!</definedName>
    <definedName name="fishcap">#REF!</definedName>
    <definedName name="Fishrev">#REF!</definedName>
    <definedName name="fwl">#REF!</definedName>
    <definedName name="fwlcap">#REF!</definedName>
    <definedName name="fwlrec" localSheetId="0">#REF!</definedName>
    <definedName name="fwlrec">#REF!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>#REF!</definedName>
    <definedName name="justicerec">#REF!</definedName>
    <definedName name="lottery1">#REF!</definedName>
    <definedName name="lr">#REF!</definedName>
    <definedName name="lrrec">#REF!</definedName>
    <definedName name="nc">#REF!</definedName>
    <definedName name="ncfund">#REF!</definedName>
    <definedName name="ncfund2">[1]dem22!#REF!</definedName>
    <definedName name="ncrec">#REF!</definedName>
    <definedName name="ncrec1">#REF!</definedName>
    <definedName name="np" localSheetId="0">'dem5'!#REF!</definedName>
    <definedName name="np">#REF!</definedName>
    <definedName name="Nutrition">#REF!</definedName>
    <definedName name="oges">#REF!</definedName>
    <definedName name="pension">#REF!</definedName>
    <definedName name="_xlnm.Print_Area" localSheetId="0">'dem5'!$A$1:$H$136</definedName>
    <definedName name="_xlnm.Print_Titles" localSheetId="0">'dem5'!$12:$14</definedName>
    <definedName name="pw">#REF!</definedName>
    <definedName name="pwcap">#REF!</definedName>
    <definedName name="rec">#REF!</definedName>
    <definedName name="reform">#REF!</definedName>
    <definedName name="revise" localSheetId="0">'dem5'!#REF!</definedName>
    <definedName name="revise">[1]dem47!#REF!</definedName>
    <definedName name="scst">#REF!</definedName>
    <definedName name="sgs">#REF!</definedName>
    <definedName name="sgsrec">#REF!</definedName>
    <definedName name="SocialSecurity">#REF!</definedName>
    <definedName name="socialwelfare">#REF!</definedName>
    <definedName name="spfrd">#REF!</definedName>
    <definedName name="sss" localSheetId="0">'dem5'!#REF!</definedName>
    <definedName name="sss">#REF!</definedName>
    <definedName name="sssrec" localSheetId="0">'dem5'!#REF!</definedName>
    <definedName name="summary" localSheetId="0">'dem5'!#REF!</definedName>
    <definedName name="swc">#REF!</definedName>
    <definedName name="swc_">#REF!</definedName>
    <definedName name="tax">#REF!</definedName>
    <definedName name="udhd">#REF!</definedName>
    <definedName name="urbancap">#REF!</definedName>
    <definedName name="Voted">#REF!</definedName>
    <definedName name="wasws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 localSheetId="0">#REF!</definedName>
    <definedName name="welfarecap">#REF!</definedName>
    <definedName name="Z_239EE218_578E_4317_BEED_14D5D7089E27_.wvu.FilterData" localSheetId="0" hidden="1">'dem5'!$A$1:$H$16</definedName>
    <definedName name="Z_239EE218_578E_4317_BEED_14D5D7089E27_.wvu.PrintArea" localSheetId="0" hidden="1">'dem5'!$A$1:$H$16</definedName>
    <definedName name="Z_239EE218_578E_4317_BEED_14D5D7089E27_.wvu.PrintTitles" localSheetId="0" hidden="1">'dem5'!$11:$14</definedName>
    <definedName name="Z_302A3EA3_AE96_11D5_A646_0050BA3D7AFD_.wvu.FilterData" localSheetId="0" hidden="1">'dem5'!$A$1:$H$16</definedName>
    <definedName name="Z_302A3EA3_AE96_11D5_A646_0050BA3D7AFD_.wvu.PrintArea" localSheetId="0" hidden="1">'dem5'!$A$1:$H$16</definedName>
    <definedName name="Z_302A3EA3_AE96_11D5_A646_0050BA3D7AFD_.wvu.PrintTitles" localSheetId="0" hidden="1">'dem5'!$11:$14</definedName>
    <definedName name="Z_36DBA021_0ECB_11D4_8064_004005726899_.wvu.FilterData" localSheetId="0" hidden="1">'dem5'!#REF!</definedName>
    <definedName name="Z_36DBA021_0ECB_11D4_8064_004005726899_.wvu.PrintTitles" localSheetId="0" hidden="1">'dem5'!$11:$14</definedName>
    <definedName name="Z_93EBE921_AE91_11D5_8685_004005726899_.wvu.FilterData" localSheetId="0" hidden="1">'dem5'!#REF!</definedName>
    <definedName name="Z_93EBE921_AE91_11D5_8685_004005726899_.wvu.PrintTitles" localSheetId="0" hidden="1">'dem5'!$11:$14</definedName>
    <definedName name="Z_94DA79C1_0FDE_11D5_9579_000021DAEEA2_.wvu.FilterData" localSheetId="0" hidden="1">'dem5'!#REF!</definedName>
    <definedName name="Z_94DA79C1_0FDE_11D5_9579_000021DAEEA2_.wvu.PrintArea" localSheetId="0" hidden="1">'dem5'!$A$1:$H$16</definedName>
    <definedName name="Z_94DA79C1_0FDE_11D5_9579_000021DAEEA2_.wvu.PrintTitles" localSheetId="0" hidden="1">'dem5'!$11:$14</definedName>
    <definedName name="Z_C868F8C3_16D7_11D5_A68D_81D6213F5331_.wvu.FilterData" localSheetId="0" hidden="1">'dem5'!#REF!</definedName>
    <definedName name="Z_C868F8C3_16D7_11D5_A68D_81D6213F5331_.wvu.PrintTitles" localSheetId="0" hidden="1">'dem5'!$11:$14</definedName>
    <definedName name="Z_E5DF37BD_125C_11D5_8DC4_D0F5D88B3549_.wvu.FilterData" localSheetId="0" hidden="1">'dem5'!#REF!</definedName>
    <definedName name="Z_E5DF37BD_125C_11D5_8DC4_D0F5D88B3549_.wvu.PrintArea" localSheetId="0" hidden="1">'dem5'!$A$1:$H$16</definedName>
    <definedName name="Z_E5DF37BD_125C_11D5_8DC4_D0F5D88B3549_.wvu.PrintTitles" localSheetId="0" hidden="1">'dem5'!$11:$14</definedName>
    <definedName name="Z_F8ADACC1_164E_11D6_B603_000021DAEEA2_.wvu.FilterData" localSheetId="0" hidden="1">'dem5'!#REF!</definedName>
    <definedName name="Z_F8ADACC1_164E_11D6_B603_000021DAEEA2_.wvu.PrintTitles" localSheetId="0" hidden="1">'dem5'!$11:$14</definedName>
  </definedNames>
  <calcPr calcId="124519"/>
</workbook>
</file>

<file path=xl/calcChain.xml><?xml version="1.0" encoding="utf-8"?>
<calcChain xmlns="http://schemas.openxmlformats.org/spreadsheetml/2006/main">
  <c r="G6" i="1"/>
  <c r="E8"/>
  <c r="E9" s="1"/>
  <c r="G9" s="1"/>
  <c r="F8"/>
  <c r="F9"/>
  <c r="G8" l="1"/>
</calcChain>
</file>

<file path=xl/sharedStrings.xml><?xml version="1.0" encoding="utf-8"?>
<sst xmlns="http://schemas.openxmlformats.org/spreadsheetml/2006/main" count="203" uniqueCount="86">
  <si>
    <t>New Head</t>
  </si>
  <si>
    <t>*</t>
  </si>
  <si>
    <t>Voted</t>
  </si>
  <si>
    <t>Total</t>
  </si>
  <si>
    <t>CAPITAL SECTION</t>
  </si>
  <si>
    <t>Capital Outlay on Education, Sports, Art and Culture</t>
  </si>
  <si>
    <t>Art and Culture</t>
  </si>
  <si>
    <t>Other Expenditure</t>
  </si>
  <si>
    <t>Soreng District</t>
  </si>
  <si>
    <t>Construction of Community Bhawan of Bhujel Community at Salangdang under Daramdin Constituency</t>
  </si>
  <si>
    <t>Buildings and Structure</t>
  </si>
  <si>
    <t>50.66.72</t>
  </si>
  <si>
    <t>Construction of Gyan Dil Das Dham at Gelling Samsing under Zoom Salghari Constituency</t>
  </si>
  <si>
    <t>50.65.72</t>
  </si>
  <si>
    <t>Pakyong District</t>
  </si>
  <si>
    <t>Construction of Chupcha Cheling Duchi Parakha Gurung Gumpa under Gnathang Machong Constituency</t>
  </si>
  <si>
    <t>49.64.72</t>
  </si>
  <si>
    <t>Namchi District</t>
  </si>
  <si>
    <t>Construction of Community Centre at Tarku under Temi- Namphing Constituency</t>
  </si>
  <si>
    <t>48.68.72</t>
  </si>
  <si>
    <t>Construction of Rai Khim at Singithang, Namchi</t>
  </si>
  <si>
    <t>48.67.72</t>
  </si>
  <si>
    <t>Sherpa Bhawan at Perbing</t>
  </si>
  <si>
    <t>48.60.72</t>
  </si>
  <si>
    <t>Mangan District</t>
  </si>
  <si>
    <t>Upgradation of Kurnhokung Ney at Lower Berfok, Dzongu</t>
  </si>
  <si>
    <t>Buildings and Structures</t>
  </si>
  <si>
    <t>47.65.72</t>
  </si>
  <si>
    <t>Gyalshing District</t>
  </si>
  <si>
    <t>Upgradation and Beautification of Mangheem at Martam and Sacred Cave at Srijunga Waterfalls at Ghiyabari under Hee- Martam, Gyalshing District</t>
  </si>
  <si>
    <t>46.69.72</t>
  </si>
  <si>
    <t>International and National Cultural Meet at Scheduled Caste Community alongwith Shilayanayas of Naumati Bhawan at Bermiok under Gyalshing  District</t>
  </si>
  <si>
    <t>46.68.72</t>
  </si>
  <si>
    <t>Construction of Samaj Ghar of Tikjya Yangthang Samaj Sewa Sangathan, Gyalshing</t>
  </si>
  <si>
    <t>46.67.72</t>
  </si>
  <si>
    <t>Construction of Semechung Bhawan at Lamathang Village under Yuksom- Tashiding Constituency</t>
  </si>
  <si>
    <t>46.66.72</t>
  </si>
  <si>
    <t>Limboo Traditional House at Darap</t>
  </si>
  <si>
    <t>46.63.72</t>
  </si>
  <si>
    <t>Construction of Srijunga Phase II</t>
  </si>
  <si>
    <t>46.62.72</t>
  </si>
  <si>
    <t>Gangtok District</t>
  </si>
  <si>
    <t>Repair and Renovation of Lepcha Kurmom Lee Building at Development Area, Gangtok</t>
  </si>
  <si>
    <t>45.73.72</t>
  </si>
  <si>
    <t>Construction of Waiting Shed and Fencing Work at Christian Burial Ground, Chandmari</t>
  </si>
  <si>
    <t>45.72.72</t>
  </si>
  <si>
    <t>Construction of Building and Protective Works at Bakthang Burial Ground, Gangtok</t>
  </si>
  <si>
    <t>45.71.72</t>
  </si>
  <si>
    <t>Construction of Urgen Choeling Tamu Gurung Gumpa at Burtuk, Gangtok District</t>
  </si>
  <si>
    <t>45.70.72</t>
  </si>
  <si>
    <t>Rodhi Ghar at Sichey</t>
  </si>
  <si>
    <t>45.62.72</t>
  </si>
  <si>
    <t>Head Office Establishment</t>
  </si>
  <si>
    <t>Construction of Samaj Ghar at Various Places in Sikkim (Phase II)</t>
  </si>
  <si>
    <t>Building and Structures</t>
  </si>
  <si>
    <t>44.73.72</t>
  </si>
  <si>
    <t>Construction of Crematorium Shed at Various Places in Sikkim</t>
  </si>
  <si>
    <t>44.72.72</t>
  </si>
  <si>
    <t>Installation of New Transformer at Manan Kendra</t>
  </si>
  <si>
    <t>Infrastructural Assets</t>
  </si>
  <si>
    <t>44.71.73</t>
  </si>
  <si>
    <t>M.H.</t>
  </si>
  <si>
    <t>REVENUE SECTION</t>
  </si>
  <si>
    <t>Promotion of Art &amp; Culture</t>
  </si>
  <si>
    <t>Construction of Mangkhim at Meeyong, Gyalshing- Bermiok Constituency</t>
  </si>
  <si>
    <t>Grant in Aid for Creation of Capital Assets</t>
  </si>
  <si>
    <t>72.00.35</t>
  </si>
  <si>
    <t>Khas (Chettri- Bahun) Association</t>
  </si>
  <si>
    <t>Grant in Aid General</t>
  </si>
  <si>
    <t>72.00.31</t>
  </si>
  <si>
    <t>Major/Sub-Major/Minor/Sub/Detailed Heads</t>
  </si>
  <si>
    <t>(Rs. in thousand)</t>
  </si>
  <si>
    <t>Sub-Head under which this Supplementary Grant will be accounted for :-</t>
  </si>
  <si>
    <t>III.</t>
  </si>
  <si>
    <t>(Original plus 1st Supplementary)</t>
  </si>
  <si>
    <t>of the amount now required</t>
  </si>
  <si>
    <t>Supplementary estimate</t>
  </si>
  <si>
    <t>II.</t>
  </si>
  <si>
    <t>Original Grant</t>
  </si>
  <si>
    <t>I.</t>
  </si>
  <si>
    <t>TOTAL</t>
  </si>
  <si>
    <t>CAPITAL</t>
  </si>
  <si>
    <t>REVENUE</t>
  </si>
  <si>
    <t>See page 47 of the Demand for Grants for 2023-24</t>
  </si>
  <si>
    <t>CULTURE</t>
  </si>
  <si>
    <t>DEMAND NO. 5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</si>
</sst>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64" formatCode="0#"/>
    <numFmt numFmtId="165" formatCode="0#.#00"/>
    <numFmt numFmtId="166" formatCode="00.00#"/>
    <numFmt numFmtId="167" formatCode="##"/>
    <numFmt numFmtId="168" formatCode="0;[Red]0"/>
    <numFmt numFmtId="169" formatCode="_(* #,##0.00_);_(* \(#,##0.00\);_(* &quot;-&quot;??_);_(@_)"/>
    <numFmt numFmtId="170" formatCode="_-* #,##0.00\ _k_r_-;\-* #,##0.00\ _k_r_-;_-* &quot;-&quot;??\ _k_r_-;_-@_-"/>
    <numFmt numFmtId="171" formatCode="00#"/>
    <numFmt numFmtId="172" formatCode="_(&quot;$&quot;* #,##0.00_);_(&quot;$&quot;* \(#,##0.00\);_(&quot;$&quot;* &quot;-&quot;??_);_(@_)"/>
    <numFmt numFmtId="173" formatCode="0_)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169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2" fillId="0" borderId="0" applyAlignment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center" vertical="top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0" fontId="3" fillId="0" borderId="1" xfId="2" applyFont="1" applyFill="1" applyBorder="1"/>
    <xf numFmtId="0" fontId="6" fillId="0" borderId="2" xfId="2" applyFont="1" applyFill="1" applyBorder="1" applyAlignment="1">
      <alignment vertical="top" wrapText="1"/>
    </xf>
    <xf numFmtId="0" fontId="6" fillId="0" borderId="2" xfId="2" applyFont="1" applyFill="1" applyBorder="1" applyAlignment="1">
      <alignment horizontal="right" vertical="top" wrapText="1"/>
    </xf>
    <xf numFmtId="0" fontId="3" fillId="0" borderId="2" xfId="2" applyFont="1" applyFill="1" applyBorder="1" applyAlignment="1">
      <alignment horizontal="center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0" fontId="6" fillId="0" borderId="0" xfId="4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64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 applyProtection="1">
      <alignment horizontal="right" wrapText="1"/>
    </xf>
    <xf numFmtId="165" fontId="6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 wrapText="1"/>
    </xf>
    <xf numFmtId="43" fontId="3" fillId="0" borderId="2" xfId="3" applyFont="1" applyFill="1" applyBorder="1" applyAlignment="1" applyProtection="1">
      <alignment horizontal="right" wrapText="1"/>
    </xf>
    <xf numFmtId="0" fontId="3" fillId="0" borderId="0" xfId="3" applyNumberFormat="1" applyFont="1" applyFill="1" applyAlignment="1">
      <alignment horizontal="right" wrapText="1"/>
    </xf>
    <xf numFmtId="43" fontId="3" fillId="0" borderId="0" xfId="3" applyFont="1" applyFill="1" applyAlignment="1">
      <alignment horizontal="right" wrapText="1"/>
    </xf>
    <xf numFmtId="43" fontId="3" fillId="0" borderId="1" xfId="3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right"/>
    </xf>
    <xf numFmtId="43" fontId="3" fillId="0" borderId="0" xfId="3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>
      <alignment horizontal="right" wrapText="1"/>
    </xf>
    <xf numFmtId="43" fontId="3" fillId="0" borderId="1" xfId="3" applyFont="1" applyFill="1" applyBorder="1" applyAlignment="1">
      <alignment horizontal="right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center" vertical="top" wrapText="1"/>
    </xf>
    <xf numFmtId="0" fontId="3" fillId="0" borderId="0" xfId="2" applyFont="1" applyFill="1" applyBorder="1"/>
    <xf numFmtId="0" fontId="3" fillId="0" borderId="3" xfId="3" applyNumberFormat="1" applyFont="1" applyFill="1" applyBorder="1" applyAlignment="1" applyProtection="1">
      <alignment horizontal="right" wrapText="1"/>
    </xf>
    <xf numFmtId="43" fontId="3" fillId="0" borderId="3" xfId="3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 applyProtection="1">
      <alignment horizontal="right" vertical="center" wrapText="1"/>
    </xf>
    <xf numFmtId="0" fontId="3" fillId="0" borderId="2" xfId="3" applyNumberFormat="1" applyFont="1" applyFill="1" applyBorder="1" applyAlignment="1" applyProtection="1">
      <alignment horizontal="right" vertical="center" wrapText="1"/>
    </xf>
    <xf numFmtId="0" fontId="3" fillId="0" borderId="2" xfId="2" applyFont="1" applyFill="1" applyBorder="1"/>
    <xf numFmtId="0" fontId="6" fillId="0" borderId="2" xfId="2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>
      <alignment horizontal="right" vertical="top" wrapText="1"/>
    </xf>
    <xf numFmtId="0" fontId="6" fillId="0" borderId="0" xfId="2" applyFont="1" applyFill="1" applyBorder="1" applyAlignment="1">
      <alignment horizontal="right" vertical="top" wrapText="1"/>
    </xf>
    <xf numFmtId="166" fontId="6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/>
    <xf numFmtId="168" fontId="3" fillId="0" borderId="0" xfId="2" applyNumberFormat="1" applyFont="1" applyFill="1"/>
    <xf numFmtId="0" fontId="3" fillId="0" borderId="0" xfId="2" applyNumberFormat="1" applyFont="1" applyFill="1" applyAlignment="1" applyProtection="1">
      <alignment horizontal="right"/>
    </xf>
    <xf numFmtId="0" fontId="3" fillId="0" borderId="0" xfId="3" applyNumberFormat="1" applyFont="1" applyFill="1" applyAlignment="1" applyProtection="1">
      <alignment horizontal="right"/>
    </xf>
    <xf numFmtId="0" fontId="6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center" vertical="top"/>
    </xf>
    <xf numFmtId="0" fontId="3" fillId="0" borderId="0" xfId="5" applyFont="1" applyFill="1"/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3" fillId="0" borderId="0" xfId="5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right"/>
    </xf>
    <xf numFmtId="0" fontId="3" fillId="0" borderId="2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</cellXfs>
  <cellStyles count="43">
    <cellStyle name="Comma" xfId="1" builtinId="3"/>
    <cellStyle name="Comma 10" xfId="3"/>
    <cellStyle name="Comma 11" xfId="6"/>
    <cellStyle name="Comma 12" xfId="7"/>
    <cellStyle name="Comma 13" xfId="8"/>
    <cellStyle name="Comma 15" xfId="9"/>
    <cellStyle name="Comma 16" xfId="10"/>
    <cellStyle name="Comma 17" xfId="11"/>
    <cellStyle name="Comma 18" xfId="12"/>
    <cellStyle name="Comma 19" xfId="13"/>
    <cellStyle name="Comma 2" xfId="14"/>
    <cellStyle name="Comma 2 14" xfId="15"/>
    <cellStyle name="Comma 2 2" xfId="16"/>
    <cellStyle name="Comma 2 3" xfId="17"/>
    <cellStyle name="Comma 2 4" xfId="18"/>
    <cellStyle name="Comma 2 5" xfId="19"/>
    <cellStyle name="Comma 20" xfId="20"/>
    <cellStyle name="Comma 21" xfId="21"/>
    <cellStyle name="Comma 22" xfId="22"/>
    <cellStyle name="Comma 23" xfId="23"/>
    <cellStyle name="Comma 24" xfId="24"/>
    <cellStyle name="Comma 3" xfId="25"/>
    <cellStyle name="Comma 4" xfId="26"/>
    <cellStyle name="Comma 4 2" xfId="27"/>
    <cellStyle name="Comma 5" xfId="28"/>
    <cellStyle name="Comma 6" xfId="29"/>
    <cellStyle name="Comma 7" xfId="30"/>
    <cellStyle name="Comma 8" xfId="31"/>
    <cellStyle name="Comma 9" xfId="32"/>
    <cellStyle name="Currency 2" xfId="33"/>
    <cellStyle name="Normal" xfId="0" builtinId="0"/>
    <cellStyle name="Normal 17" xfId="34"/>
    <cellStyle name="Normal 2" xfId="35"/>
    <cellStyle name="Normal 2 14" xfId="36"/>
    <cellStyle name="Normal 2 2" xfId="37"/>
    <cellStyle name="Normal 2 3" xfId="38"/>
    <cellStyle name="Normal 3" xfId="39"/>
    <cellStyle name="Normal 4" xfId="40"/>
    <cellStyle name="Normal 4 2" xfId="41"/>
    <cellStyle name="Normal_budget for 03-04 2" xfId="2"/>
    <cellStyle name="Normal_budgetDocNIC02-03" xfId="5"/>
    <cellStyle name="Normal_DEMAND17 2" xfId="4"/>
    <cellStyle name="Percent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Documents/$Supplementary%202005%20onwards$/Suppl%2023-24/1st%20Supplementary/For%20Website/First%20Supplementary-%20For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6"/>
      <sheetName val="dem7"/>
      <sheetName val="dem8"/>
      <sheetName val="dem10"/>
      <sheetName val="dem11"/>
      <sheetName val="dem12"/>
      <sheetName val="gov"/>
      <sheetName val="dem13"/>
      <sheetName val="dem14"/>
      <sheetName val="dem15"/>
      <sheetName val="dem16"/>
      <sheetName val="dem17"/>
      <sheetName val="dem18"/>
      <sheetName val="dem19"/>
      <sheetName val="dem20"/>
      <sheetName val="dem22"/>
      <sheetName val="dem24"/>
      <sheetName val="dem25"/>
      <sheetName val="dem26"/>
      <sheetName val="dem27"/>
      <sheetName val="dem28"/>
      <sheetName val="dem29"/>
      <sheetName val="dem30"/>
      <sheetName val="dem31"/>
      <sheetName val="dem32"/>
      <sheetName val="dem33"/>
      <sheetName val="psc"/>
      <sheetName val="dem34"/>
      <sheetName val="Dem35"/>
      <sheetName val="dem37"/>
      <sheetName val="dem38"/>
      <sheetName val="dem39"/>
      <sheetName val="dem40"/>
      <sheetName val="dem40A"/>
      <sheetName val="dem41"/>
      <sheetName val="dem42"/>
      <sheetName val="dem43"/>
      <sheetName val="dem47"/>
      <sheetName val="dem4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8"/>
  <dimension ref="A1:H137"/>
  <sheetViews>
    <sheetView tabSelected="1" view="pageBreakPreview" zoomScale="115" zoomScaleNormal="115" zoomScaleSheetLayoutView="115" workbookViewId="0">
      <selection activeCell="F149" sqref="F149"/>
    </sheetView>
  </sheetViews>
  <sheetFormatPr defaultColWidth="12.42578125" defaultRowHeight="12.75"/>
  <cols>
    <col min="1" max="1" width="6.140625" style="3" customWidth="1"/>
    <col min="2" max="2" width="8.140625" style="2" customWidth="1"/>
    <col min="3" max="3" width="39.85546875" style="1" customWidth="1"/>
    <col min="4" max="4" width="6.7109375" style="1" customWidth="1"/>
    <col min="5" max="7" width="10.7109375" style="1" customWidth="1"/>
    <col min="8" max="8" width="3.7109375" style="1" customWidth="1"/>
    <col min="9" max="16384" width="12.42578125" style="1"/>
  </cols>
  <sheetData>
    <row r="1" spans="1:8" ht="15" customHeight="1">
      <c r="A1" s="90" t="s">
        <v>85</v>
      </c>
      <c r="B1" s="90"/>
      <c r="C1" s="90"/>
      <c r="D1" s="90"/>
      <c r="E1" s="90"/>
      <c r="F1" s="90"/>
      <c r="G1" s="90"/>
      <c r="H1" s="89"/>
    </row>
    <row r="2" spans="1:8" ht="15" customHeight="1">
      <c r="A2" s="90" t="s">
        <v>84</v>
      </c>
      <c r="B2" s="90"/>
      <c r="C2" s="90"/>
      <c r="D2" s="90"/>
      <c r="E2" s="90"/>
      <c r="F2" s="90"/>
      <c r="G2" s="90"/>
      <c r="H2" s="89"/>
    </row>
    <row r="3" spans="1:8" ht="15" customHeight="1">
      <c r="A3" s="88" t="s">
        <v>83</v>
      </c>
      <c r="B3" s="88"/>
      <c r="C3" s="88"/>
      <c r="D3" s="88"/>
      <c r="E3" s="88"/>
      <c r="F3" s="88"/>
      <c r="G3" s="88"/>
      <c r="H3" s="87"/>
    </row>
    <row r="4" spans="1:8" ht="15" customHeight="1">
      <c r="A4" s="73"/>
      <c r="B4" s="86"/>
      <c r="C4" s="86"/>
      <c r="D4" s="86"/>
      <c r="E4" s="86"/>
      <c r="F4" s="86"/>
      <c r="G4" s="86"/>
      <c r="H4" s="85"/>
    </row>
    <row r="5" spans="1:8" ht="15" customHeight="1">
      <c r="A5" s="73"/>
      <c r="B5" s="72"/>
      <c r="C5" s="72"/>
      <c r="D5" s="84"/>
      <c r="E5" s="83" t="s">
        <v>82</v>
      </c>
      <c r="F5" s="83" t="s">
        <v>81</v>
      </c>
      <c r="G5" s="83" t="s">
        <v>80</v>
      </c>
      <c r="H5" s="65"/>
    </row>
    <row r="6" spans="1:8" ht="15" customHeight="1">
      <c r="A6" s="73"/>
      <c r="B6" s="74" t="s">
        <v>79</v>
      </c>
      <c r="C6" s="72" t="s">
        <v>78</v>
      </c>
      <c r="D6" s="73" t="s">
        <v>2</v>
      </c>
      <c r="E6" s="82">
        <v>319945</v>
      </c>
      <c r="F6" s="82">
        <v>693016</v>
      </c>
      <c r="G6" s="82">
        <f>SUM(E6:F6)</f>
        <v>1012961</v>
      </c>
      <c r="H6" s="82"/>
    </row>
    <row r="7" spans="1:8" ht="15" customHeight="1">
      <c r="A7" s="73"/>
      <c r="B7" s="74" t="s">
        <v>77</v>
      </c>
      <c r="C7" s="81" t="s">
        <v>76</v>
      </c>
      <c r="D7" s="80"/>
      <c r="E7" s="78"/>
      <c r="F7" s="78"/>
      <c r="G7" s="78"/>
      <c r="H7" s="78"/>
    </row>
    <row r="8" spans="1:8" ht="15" customHeight="1">
      <c r="A8" s="73"/>
      <c r="B8" s="74"/>
      <c r="C8" s="81" t="s">
        <v>75</v>
      </c>
      <c r="D8" s="80" t="s">
        <v>2</v>
      </c>
      <c r="E8" s="78">
        <f>G27</f>
        <v>25000</v>
      </c>
      <c r="F8" s="79">
        <f>G133</f>
        <v>174476</v>
      </c>
      <c r="G8" s="78">
        <f>SUM(E8:F8)</f>
        <v>199476</v>
      </c>
      <c r="H8" s="78"/>
    </row>
    <row r="9" spans="1:8" ht="15" customHeight="1">
      <c r="A9" s="73"/>
      <c r="B9" s="74" t="s">
        <v>3</v>
      </c>
      <c r="C9" s="72" t="s">
        <v>74</v>
      </c>
      <c r="D9" s="77" t="s">
        <v>2</v>
      </c>
      <c r="E9" s="76">
        <f>SUM(E6:E8)</f>
        <v>344945</v>
      </c>
      <c r="F9" s="76">
        <f>SUM(F6:F8)</f>
        <v>867492</v>
      </c>
      <c r="G9" s="76">
        <f>SUM(E9:F9)</f>
        <v>1212437</v>
      </c>
      <c r="H9" s="75"/>
    </row>
    <row r="10" spans="1:8" ht="15" customHeight="1">
      <c r="A10" s="73"/>
      <c r="B10" s="74"/>
      <c r="C10" s="72"/>
      <c r="D10" s="72"/>
      <c r="E10" s="72"/>
      <c r="F10" s="73"/>
      <c r="G10" s="72"/>
      <c r="H10" s="72"/>
    </row>
    <row r="11" spans="1:8" ht="15" customHeight="1">
      <c r="A11" s="73"/>
      <c r="B11" s="74" t="s">
        <v>73</v>
      </c>
      <c r="C11" s="72" t="s">
        <v>72</v>
      </c>
      <c r="D11" s="72"/>
      <c r="E11" s="72"/>
      <c r="F11" s="73"/>
      <c r="G11" s="72"/>
      <c r="H11" s="72"/>
    </row>
    <row r="12" spans="1:8" s="64" customFormat="1" ht="15" customHeight="1">
      <c r="A12" s="71"/>
    </row>
    <row r="13" spans="1:8" s="64" customFormat="1" ht="15" customHeight="1" thickBot="1">
      <c r="A13" s="68"/>
      <c r="B13" s="70" t="s">
        <v>71</v>
      </c>
      <c r="C13" s="70"/>
      <c r="D13" s="70"/>
      <c r="E13" s="70"/>
      <c r="F13" s="70"/>
      <c r="G13" s="70"/>
      <c r="H13" s="69"/>
    </row>
    <row r="14" spans="1:8" s="64" customFormat="1" ht="14.25" thickTop="1" thickBot="1">
      <c r="A14" s="68"/>
      <c r="B14" s="67"/>
      <c r="C14" s="67" t="s">
        <v>70</v>
      </c>
      <c r="D14" s="67"/>
      <c r="E14" s="67"/>
      <c r="F14" s="67"/>
      <c r="G14" s="66" t="s">
        <v>3</v>
      </c>
      <c r="H14" s="65"/>
    </row>
    <row r="15" spans="1:8" ht="15" customHeight="1" thickTop="1">
      <c r="A15" s="63"/>
      <c r="B15" s="62"/>
      <c r="C15" s="61" t="s">
        <v>62</v>
      </c>
      <c r="D15" s="58"/>
      <c r="E15" s="58"/>
      <c r="F15" s="60"/>
      <c r="G15" s="59"/>
      <c r="H15" s="59"/>
    </row>
    <row r="16" spans="1:8" ht="15" customHeight="1">
      <c r="A16" s="17" t="s">
        <v>61</v>
      </c>
      <c r="B16" s="53">
        <v>2205</v>
      </c>
      <c r="C16" s="47" t="s">
        <v>6</v>
      </c>
      <c r="D16" s="58"/>
      <c r="E16" s="58"/>
      <c r="F16" s="30"/>
      <c r="G16" s="57"/>
      <c r="H16" s="57"/>
    </row>
    <row r="17" spans="1:8" ht="15" customHeight="1">
      <c r="A17" s="17"/>
      <c r="B17" s="54">
        <v>0.10199999999999999</v>
      </c>
      <c r="C17" s="47" t="s">
        <v>63</v>
      </c>
      <c r="F17" s="30"/>
      <c r="G17" s="43"/>
      <c r="H17" s="43"/>
    </row>
    <row r="18" spans="1:8" ht="15" customHeight="1">
      <c r="A18" s="17" t="s">
        <v>1</v>
      </c>
      <c r="B18" s="56">
        <v>72</v>
      </c>
      <c r="C18" s="55" t="s">
        <v>67</v>
      </c>
      <c r="F18" s="9"/>
      <c r="G18" s="9"/>
      <c r="H18" s="9"/>
    </row>
    <row r="19" spans="1:8" ht="15" customHeight="1">
      <c r="A19" s="17"/>
      <c r="B19" s="56" t="s">
        <v>69</v>
      </c>
      <c r="C19" s="55" t="s">
        <v>68</v>
      </c>
      <c r="F19" s="27"/>
      <c r="G19" s="10">
        <v>20000</v>
      </c>
      <c r="H19" s="9"/>
    </row>
    <row r="20" spans="1:8" ht="15" customHeight="1">
      <c r="A20" s="17" t="s">
        <v>3</v>
      </c>
      <c r="B20" s="56">
        <v>72</v>
      </c>
      <c r="C20" s="55" t="s">
        <v>67</v>
      </c>
      <c r="F20" s="27"/>
      <c r="G20" s="10">
        <v>20000</v>
      </c>
      <c r="H20" s="9"/>
    </row>
    <row r="21" spans="1:8">
      <c r="A21" s="17"/>
      <c r="B21" s="56"/>
      <c r="C21" s="55"/>
      <c r="F21" s="31"/>
      <c r="G21" s="9"/>
      <c r="H21" s="9"/>
    </row>
    <row r="22" spans="1:8" ht="25.5">
      <c r="A22" s="17" t="s">
        <v>1</v>
      </c>
      <c r="B22" s="56">
        <v>72</v>
      </c>
      <c r="C22" s="55" t="s">
        <v>64</v>
      </c>
      <c r="F22" s="9"/>
      <c r="G22" s="9"/>
      <c r="H22" s="9"/>
    </row>
    <row r="23" spans="1:8" ht="15" customHeight="1">
      <c r="A23" s="17"/>
      <c r="B23" s="56" t="s">
        <v>66</v>
      </c>
      <c r="C23" s="55" t="s">
        <v>65</v>
      </c>
      <c r="F23" s="27"/>
      <c r="G23" s="10">
        <v>5000</v>
      </c>
      <c r="H23" s="9"/>
    </row>
    <row r="24" spans="1:8" ht="25.5">
      <c r="A24" s="17" t="s">
        <v>3</v>
      </c>
      <c r="B24" s="56">
        <v>72</v>
      </c>
      <c r="C24" s="55" t="s">
        <v>64</v>
      </c>
      <c r="F24" s="27"/>
      <c r="G24" s="10">
        <v>5000</v>
      </c>
      <c r="H24" s="9"/>
    </row>
    <row r="25" spans="1:8" ht="15" customHeight="1">
      <c r="A25" s="17" t="s">
        <v>3</v>
      </c>
      <c r="B25" s="54">
        <v>0.10199999999999999</v>
      </c>
      <c r="C25" s="47" t="s">
        <v>63</v>
      </c>
      <c r="F25" s="10"/>
      <c r="G25" s="10">
        <v>25000</v>
      </c>
      <c r="H25" s="9"/>
    </row>
    <row r="26" spans="1:8" ht="15" customHeight="1">
      <c r="A26" s="17" t="s">
        <v>3</v>
      </c>
      <c r="B26" s="53">
        <v>2205</v>
      </c>
      <c r="C26" s="47" t="s">
        <v>6</v>
      </c>
      <c r="F26" s="21"/>
      <c r="G26" s="21">
        <v>25000</v>
      </c>
      <c r="H26" s="9"/>
    </row>
    <row r="27" spans="1:8" ht="15" customHeight="1">
      <c r="A27" s="14" t="s">
        <v>3</v>
      </c>
      <c r="B27" s="52"/>
      <c r="C27" s="51" t="s">
        <v>62</v>
      </c>
      <c r="D27" s="50"/>
      <c r="E27" s="50"/>
      <c r="F27" s="49"/>
      <c r="G27" s="49">
        <v>25000</v>
      </c>
      <c r="H27" s="48"/>
    </row>
    <row r="28" spans="1:8" ht="15" customHeight="1">
      <c r="A28" s="17"/>
      <c r="B28" s="46"/>
      <c r="C28" s="47"/>
      <c r="F28" s="9"/>
      <c r="G28" s="9"/>
      <c r="H28" s="9"/>
    </row>
    <row r="29" spans="1:8" ht="15" customHeight="1">
      <c r="A29" s="17"/>
      <c r="B29" s="46"/>
      <c r="C29" s="45" t="s">
        <v>4</v>
      </c>
      <c r="F29" s="30"/>
      <c r="G29" s="44"/>
      <c r="H29" s="44"/>
    </row>
    <row r="30" spans="1:8" ht="15" customHeight="1">
      <c r="A30" s="17" t="s">
        <v>61</v>
      </c>
      <c r="B30" s="16">
        <v>4202</v>
      </c>
      <c r="C30" s="15" t="s">
        <v>5</v>
      </c>
      <c r="F30" s="30"/>
      <c r="G30" s="43"/>
      <c r="H30" s="43"/>
    </row>
    <row r="31" spans="1:8" ht="15" customHeight="1">
      <c r="A31" s="20"/>
      <c r="B31" s="19">
        <v>4</v>
      </c>
      <c r="C31" s="18" t="s">
        <v>6</v>
      </c>
      <c r="F31" s="42"/>
      <c r="G31" s="41"/>
      <c r="H31" s="41"/>
    </row>
    <row r="32" spans="1:8" ht="15" customHeight="1">
      <c r="A32" s="20"/>
      <c r="B32" s="22">
        <v>4.8</v>
      </c>
      <c r="C32" s="15" t="s">
        <v>7</v>
      </c>
      <c r="F32" s="40"/>
      <c r="G32" s="28"/>
      <c r="H32" s="28"/>
    </row>
    <row r="33" spans="1:8" ht="15" customHeight="1">
      <c r="A33" s="20"/>
      <c r="B33" s="23">
        <v>44</v>
      </c>
      <c r="C33" s="18" t="s">
        <v>52</v>
      </c>
      <c r="F33" s="30"/>
      <c r="G33" s="29"/>
      <c r="H33" s="29"/>
    </row>
    <row r="34" spans="1:8">
      <c r="A34" s="20" t="s">
        <v>1</v>
      </c>
      <c r="B34" s="23">
        <v>71</v>
      </c>
      <c r="C34" s="18" t="s">
        <v>58</v>
      </c>
    </row>
    <row r="35" spans="1:8">
      <c r="A35" s="20"/>
      <c r="B35" s="23" t="s">
        <v>60</v>
      </c>
      <c r="C35" s="18" t="s">
        <v>59</v>
      </c>
      <c r="F35" s="26"/>
      <c r="G35" s="25">
        <v>3200</v>
      </c>
      <c r="H35" s="25"/>
    </row>
    <row r="36" spans="1:8">
      <c r="A36" s="20" t="s">
        <v>3</v>
      </c>
      <c r="B36" s="23">
        <v>71</v>
      </c>
      <c r="C36" s="18" t="s">
        <v>58</v>
      </c>
      <c r="F36" s="24"/>
      <c r="G36" s="21">
        <v>3200</v>
      </c>
      <c r="H36" s="9"/>
    </row>
    <row r="37" spans="1:8">
      <c r="A37" s="20"/>
      <c r="B37" s="23"/>
      <c r="C37" s="18"/>
      <c r="F37" s="31"/>
      <c r="G37" s="9"/>
      <c r="H37" s="9"/>
    </row>
    <row r="38" spans="1:8" ht="25.5">
      <c r="A38" s="20" t="s">
        <v>1</v>
      </c>
      <c r="B38" s="23">
        <v>72</v>
      </c>
      <c r="C38" s="18" t="s">
        <v>56</v>
      </c>
    </row>
    <row r="39" spans="1:8">
      <c r="A39" s="20"/>
      <c r="B39" s="23" t="s">
        <v>57</v>
      </c>
      <c r="C39" s="18" t="s">
        <v>54</v>
      </c>
      <c r="F39" s="26"/>
      <c r="G39" s="25">
        <v>20000</v>
      </c>
      <c r="H39" s="25"/>
    </row>
    <row r="40" spans="1:8" ht="25.5">
      <c r="A40" s="20" t="s">
        <v>3</v>
      </c>
      <c r="B40" s="23">
        <v>72</v>
      </c>
      <c r="C40" s="18" t="s">
        <v>56</v>
      </c>
      <c r="F40" s="24"/>
      <c r="G40" s="21">
        <v>20000</v>
      </c>
      <c r="H40" s="9"/>
    </row>
    <row r="41" spans="1:8">
      <c r="A41" s="20"/>
      <c r="B41" s="23"/>
      <c r="C41" s="18"/>
      <c r="F41" s="31"/>
      <c r="G41" s="9"/>
      <c r="H41" s="9"/>
    </row>
    <row r="42" spans="1:8" ht="25.5">
      <c r="A42" s="20" t="s">
        <v>1</v>
      </c>
      <c r="B42" s="23">
        <v>73</v>
      </c>
      <c r="C42" s="18" t="s">
        <v>53</v>
      </c>
      <c r="F42" s="37"/>
      <c r="G42" s="37"/>
    </row>
    <row r="43" spans="1:8">
      <c r="A43" s="20"/>
      <c r="B43" s="23" t="s">
        <v>55</v>
      </c>
      <c r="C43" s="18" t="s">
        <v>54</v>
      </c>
      <c r="F43" s="26"/>
      <c r="G43" s="25">
        <v>20000</v>
      </c>
      <c r="H43" s="25"/>
    </row>
    <row r="44" spans="1:8" ht="25.5">
      <c r="A44" s="20" t="s">
        <v>3</v>
      </c>
      <c r="B44" s="23">
        <v>73</v>
      </c>
      <c r="C44" s="18" t="s">
        <v>53</v>
      </c>
      <c r="D44" s="37"/>
      <c r="E44" s="37"/>
      <c r="F44" s="24"/>
      <c r="G44" s="21">
        <v>20000</v>
      </c>
      <c r="H44" s="9"/>
    </row>
    <row r="45" spans="1:8">
      <c r="A45" s="36" t="s">
        <v>3</v>
      </c>
      <c r="B45" s="35">
        <v>44</v>
      </c>
      <c r="C45" s="34" t="s">
        <v>52</v>
      </c>
      <c r="D45" s="11"/>
      <c r="E45" s="11"/>
      <c r="F45" s="21"/>
      <c r="G45" s="21">
        <v>43200</v>
      </c>
      <c r="H45" s="9"/>
    </row>
    <row r="46" spans="1:8" hidden="1">
      <c r="A46" s="20"/>
      <c r="B46" s="23"/>
      <c r="C46" s="18"/>
      <c r="F46" s="31"/>
      <c r="G46" s="31"/>
      <c r="H46" s="31"/>
    </row>
    <row r="47" spans="1:8" ht="15" customHeight="1">
      <c r="A47" s="20"/>
      <c r="B47" s="23">
        <v>45</v>
      </c>
      <c r="C47" s="18" t="s">
        <v>41</v>
      </c>
      <c r="F47" s="30"/>
      <c r="G47" s="29"/>
      <c r="H47" s="29"/>
    </row>
    <row r="48" spans="1:8" ht="15" customHeight="1">
      <c r="A48" s="20"/>
      <c r="B48" s="23">
        <v>62</v>
      </c>
      <c r="C48" s="18" t="s">
        <v>50</v>
      </c>
    </row>
    <row r="49" spans="1:8" ht="15" customHeight="1">
      <c r="A49" s="20"/>
      <c r="B49" s="23" t="s">
        <v>51</v>
      </c>
      <c r="C49" s="18" t="s">
        <v>10</v>
      </c>
      <c r="F49" s="26"/>
      <c r="G49" s="25">
        <v>10000</v>
      </c>
      <c r="H49" s="25"/>
    </row>
    <row r="50" spans="1:8" ht="15" customHeight="1">
      <c r="A50" s="20" t="s">
        <v>3</v>
      </c>
      <c r="B50" s="23">
        <v>62</v>
      </c>
      <c r="C50" s="18" t="s">
        <v>50</v>
      </c>
      <c r="F50" s="24"/>
      <c r="G50" s="21">
        <v>10000</v>
      </c>
      <c r="H50" s="9"/>
    </row>
    <row r="51" spans="1:8" ht="15" customHeight="1">
      <c r="A51" s="20"/>
      <c r="B51" s="23"/>
      <c r="C51" s="18"/>
      <c r="F51" s="31"/>
      <c r="G51" s="9"/>
      <c r="H51" s="9"/>
    </row>
    <row r="52" spans="1:8" ht="15" customHeight="1">
      <c r="A52" s="20" t="s">
        <v>1</v>
      </c>
      <c r="B52" s="23">
        <v>70</v>
      </c>
      <c r="C52" s="18" t="s">
        <v>48</v>
      </c>
    </row>
    <row r="53" spans="1:8" ht="15" customHeight="1">
      <c r="A53" s="20"/>
      <c r="B53" s="23" t="s">
        <v>49</v>
      </c>
      <c r="C53" s="18" t="s">
        <v>10</v>
      </c>
      <c r="F53" s="26"/>
      <c r="G53" s="25">
        <v>5000</v>
      </c>
      <c r="H53" s="25"/>
    </row>
    <row r="54" spans="1:8" ht="15" customHeight="1">
      <c r="A54" s="20" t="s">
        <v>3</v>
      </c>
      <c r="B54" s="23">
        <v>70</v>
      </c>
      <c r="C54" s="18" t="s">
        <v>48</v>
      </c>
      <c r="F54" s="24"/>
      <c r="G54" s="21">
        <v>5000</v>
      </c>
      <c r="H54" s="9"/>
    </row>
    <row r="55" spans="1:8" ht="15" customHeight="1">
      <c r="A55" s="20"/>
      <c r="B55" s="23"/>
      <c r="C55" s="18"/>
      <c r="F55" s="31"/>
      <c r="G55" s="9"/>
      <c r="H55" s="9"/>
    </row>
    <row r="56" spans="1:8" ht="26.45" customHeight="1">
      <c r="A56" s="20" t="s">
        <v>1</v>
      </c>
      <c r="B56" s="23">
        <v>71</v>
      </c>
      <c r="C56" s="18" t="s">
        <v>46</v>
      </c>
    </row>
    <row r="57" spans="1:8" ht="15" customHeight="1">
      <c r="A57" s="20"/>
      <c r="B57" s="23" t="s">
        <v>47</v>
      </c>
      <c r="C57" s="18" t="s">
        <v>10</v>
      </c>
      <c r="F57" s="26"/>
      <c r="G57" s="25">
        <v>3000</v>
      </c>
      <c r="H57" s="25"/>
    </row>
    <row r="58" spans="1:8" ht="26.45" customHeight="1">
      <c r="A58" s="20" t="s">
        <v>3</v>
      </c>
      <c r="B58" s="23">
        <v>71</v>
      </c>
      <c r="C58" s="18" t="s">
        <v>46</v>
      </c>
      <c r="F58" s="24"/>
      <c r="G58" s="21">
        <v>3000</v>
      </c>
      <c r="H58" s="9"/>
    </row>
    <row r="59" spans="1:8" ht="15" customHeight="1">
      <c r="A59" s="20"/>
      <c r="B59" s="23"/>
      <c r="C59" s="18"/>
      <c r="F59" s="31"/>
      <c r="G59" s="9"/>
      <c r="H59" s="9"/>
    </row>
    <row r="60" spans="1:8" ht="26.45" customHeight="1">
      <c r="A60" s="20" t="s">
        <v>1</v>
      </c>
      <c r="B60" s="23">
        <v>72</v>
      </c>
      <c r="C60" s="18" t="s">
        <v>44</v>
      </c>
    </row>
    <row r="61" spans="1:8" ht="15" customHeight="1">
      <c r="A61" s="20"/>
      <c r="B61" s="23" t="s">
        <v>45</v>
      </c>
      <c r="C61" s="18" t="s">
        <v>10</v>
      </c>
      <c r="F61" s="26"/>
      <c r="G61" s="25">
        <v>2700</v>
      </c>
      <c r="H61" s="25"/>
    </row>
    <row r="62" spans="1:8" ht="26.45" customHeight="1">
      <c r="A62" s="20" t="s">
        <v>3</v>
      </c>
      <c r="B62" s="23">
        <v>72</v>
      </c>
      <c r="C62" s="18" t="s">
        <v>44</v>
      </c>
      <c r="F62" s="24"/>
      <c r="G62" s="21">
        <v>2700</v>
      </c>
      <c r="H62" s="9"/>
    </row>
    <row r="63" spans="1:8" ht="15" customHeight="1">
      <c r="A63" s="20"/>
      <c r="B63" s="23"/>
      <c r="C63" s="18"/>
      <c r="F63" s="31"/>
      <c r="G63" s="9"/>
      <c r="H63" s="9"/>
    </row>
    <row r="64" spans="1:8" ht="26.45" customHeight="1">
      <c r="A64" s="20" t="s">
        <v>1</v>
      </c>
      <c r="B64" s="23">
        <v>73</v>
      </c>
      <c r="C64" s="18" t="s">
        <v>42</v>
      </c>
    </row>
    <row r="65" spans="1:8" ht="15" customHeight="1">
      <c r="A65" s="20"/>
      <c r="B65" s="23" t="s">
        <v>43</v>
      </c>
      <c r="C65" s="18" t="s">
        <v>10</v>
      </c>
      <c r="F65" s="26"/>
      <c r="G65" s="25">
        <v>5000</v>
      </c>
      <c r="H65" s="25"/>
    </row>
    <row r="66" spans="1:8" ht="26.45" customHeight="1">
      <c r="A66" s="20" t="s">
        <v>3</v>
      </c>
      <c r="B66" s="23">
        <v>73</v>
      </c>
      <c r="C66" s="18" t="s">
        <v>42</v>
      </c>
      <c r="F66" s="24"/>
      <c r="G66" s="21">
        <v>5000</v>
      </c>
      <c r="H66" s="9"/>
    </row>
    <row r="67" spans="1:8" ht="15" customHeight="1">
      <c r="A67" s="20" t="s">
        <v>3</v>
      </c>
      <c r="B67" s="23">
        <v>45</v>
      </c>
      <c r="C67" s="18" t="s">
        <v>41</v>
      </c>
      <c r="F67" s="21"/>
      <c r="G67" s="21">
        <v>25700</v>
      </c>
      <c r="H67" s="9"/>
    </row>
    <row r="68" spans="1:8" ht="15" customHeight="1">
      <c r="A68" s="20"/>
      <c r="B68" s="23"/>
      <c r="C68" s="18"/>
      <c r="F68" s="31"/>
      <c r="G68" s="31"/>
      <c r="H68" s="31"/>
    </row>
    <row r="69" spans="1:8" ht="15" customHeight="1">
      <c r="A69" s="20"/>
      <c r="B69" s="23">
        <v>46</v>
      </c>
      <c r="C69" s="18" t="s">
        <v>28</v>
      </c>
      <c r="F69" s="30"/>
      <c r="G69" s="29"/>
      <c r="H69" s="29"/>
    </row>
    <row r="70" spans="1:8" ht="15" customHeight="1">
      <c r="A70" s="20"/>
      <c r="B70" s="23">
        <v>62</v>
      </c>
      <c r="C70" s="18" t="s">
        <v>39</v>
      </c>
    </row>
    <row r="71" spans="1:8" ht="15" customHeight="1">
      <c r="A71" s="20"/>
      <c r="B71" s="23" t="s">
        <v>40</v>
      </c>
      <c r="C71" s="18" t="s">
        <v>10</v>
      </c>
      <c r="F71" s="26"/>
      <c r="G71" s="25">
        <v>20000</v>
      </c>
      <c r="H71" s="25"/>
    </row>
    <row r="72" spans="1:8" ht="15" customHeight="1">
      <c r="A72" s="20" t="s">
        <v>3</v>
      </c>
      <c r="B72" s="23">
        <v>62</v>
      </c>
      <c r="C72" s="18" t="s">
        <v>39</v>
      </c>
      <c r="F72" s="24"/>
      <c r="G72" s="21">
        <v>20000</v>
      </c>
      <c r="H72" s="9"/>
    </row>
    <row r="73" spans="1:8" ht="15" customHeight="1">
      <c r="A73" s="20"/>
      <c r="B73" s="23"/>
      <c r="C73" s="18"/>
      <c r="F73" s="31"/>
      <c r="G73" s="31"/>
      <c r="H73" s="31"/>
    </row>
    <row r="74" spans="1:8" ht="15" customHeight="1">
      <c r="A74" s="20"/>
      <c r="B74" s="23">
        <v>63</v>
      </c>
      <c r="C74" s="18" t="s">
        <v>37</v>
      </c>
    </row>
    <row r="75" spans="1:8" ht="15" customHeight="1">
      <c r="A75" s="20"/>
      <c r="B75" s="23" t="s">
        <v>38</v>
      </c>
      <c r="C75" s="18" t="s">
        <v>10</v>
      </c>
      <c r="F75" s="26"/>
      <c r="G75" s="25">
        <v>576</v>
      </c>
      <c r="H75" s="25"/>
    </row>
    <row r="76" spans="1:8" ht="15" customHeight="1">
      <c r="A76" s="20" t="s">
        <v>3</v>
      </c>
      <c r="B76" s="23">
        <v>63</v>
      </c>
      <c r="C76" s="18" t="s">
        <v>37</v>
      </c>
      <c r="F76" s="24"/>
      <c r="G76" s="21">
        <v>576</v>
      </c>
      <c r="H76" s="10"/>
    </row>
    <row r="77" spans="1:8" ht="15" customHeight="1">
      <c r="A77" s="20"/>
      <c r="B77" s="23"/>
      <c r="C77" s="18"/>
      <c r="F77" s="39"/>
      <c r="G77" s="38"/>
      <c r="H77" s="9"/>
    </row>
    <row r="78" spans="1:8" s="37" customFormat="1" ht="26.45" customHeight="1">
      <c r="A78" s="20" t="s">
        <v>1</v>
      </c>
      <c r="B78" s="23">
        <v>66</v>
      </c>
      <c r="C78" s="18" t="s">
        <v>35</v>
      </c>
      <c r="F78" s="31"/>
      <c r="G78" s="9"/>
      <c r="H78" s="9"/>
    </row>
    <row r="79" spans="1:8" s="37" customFormat="1" ht="15" customHeight="1">
      <c r="A79" s="20"/>
      <c r="B79" s="23" t="s">
        <v>36</v>
      </c>
      <c r="C79" s="18" t="s">
        <v>10</v>
      </c>
      <c r="F79" s="31"/>
      <c r="G79" s="25">
        <v>2000</v>
      </c>
      <c r="H79" s="9"/>
    </row>
    <row r="80" spans="1:8" s="37" customFormat="1" ht="26.45" customHeight="1">
      <c r="A80" s="20" t="s">
        <v>3</v>
      </c>
      <c r="B80" s="23">
        <v>66</v>
      </c>
      <c r="C80" s="18" t="s">
        <v>35</v>
      </c>
      <c r="F80" s="21"/>
      <c r="G80" s="21">
        <v>2000</v>
      </c>
      <c r="H80" s="9"/>
    </row>
    <row r="81" spans="1:8" s="37" customFormat="1" ht="15" customHeight="1">
      <c r="A81" s="20"/>
      <c r="B81" s="23"/>
      <c r="C81" s="18"/>
      <c r="F81" s="9"/>
      <c r="G81" s="9"/>
      <c r="H81" s="9"/>
    </row>
    <row r="82" spans="1:8" s="37" customFormat="1" ht="26.45" customHeight="1">
      <c r="A82" s="20" t="s">
        <v>1</v>
      </c>
      <c r="B82" s="23">
        <v>67</v>
      </c>
      <c r="C82" s="18" t="s">
        <v>33</v>
      </c>
      <c r="F82" s="31"/>
      <c r="G82" s="9"/>
      <c r="H82" s="9"/>
    </row>
    <row r="83" spans="1:8" s="37" customFormat="1" ht="15" customHeight="1">
      <c r="A83" s="36"/>
      <c r="B83" s="35" t="s">
        <v>34</v>
      </c>
      <c r="C83" s="34" t="s">
        <v>10</v>
      </c>
      <c r="D83" s="11"/>
      <c r="E83" s="11"/>
      <c r="F83" s="27"/>
      <c r="G83" s="32">
        <v>5000</v>
      </c>
      <c r="H83" s="9"/>
    </row>
    <row r="84" spans="1:8" s="37" customFormat="1" ht="26.45" customHeight="1">
      <c r="A84" s="20" t="s">
        <v>3</v>
      </c>
      <c r="B84" s="23">
        <v>67</v>
      </c>
      <c r="C84" s="18" t="s">
        <v>33</v>
      </c>
      <c r="F84" s="10"/>
      <c r="G84" s="10">
        <v>5000</v>
      </c>
      <c r="H84" s="9"/>
    </row>
    <row r="85" spans="1:8" s="37" customFormat="1">
      <c r="A85" s="20"/>
      <c r="B85" s="23"/>
      <c r="C85" s="18"/>
      <c r="F85" s="31"/>
      <c r="G85" s="9"/>
      <c r="H85" s="9"/>
    </row>
    <row r="86" spans="1:8" s="37" customFormat="1" ht="40.5" customHeight="1">
      <c r="A86" s="20" t="s">
        <v>1</v>
      </c>
      <c r="B86" s="23">
        <v>68</v>
      </c>
      <c r="C86" s="18" t="s">
        <v>31</v>
      </c>
      <c r="F86" s="31"/>
      <c r="G86" s="9"/>
      <c r="H86" s="9"/>
    </row>
    <row r="87" spans="1:8" s="37" customFormat="1">
      <c r="A87" s="20"/>
      <c r="B87" s="23" t="s">
        <v>32</v>
      </c>
      <c r="C87" s="18" t="s">
        <v>10</v>
      </c>
      <c r="F87" s="31"/>
      <c r="G87" s="25">
        <v>6000</v>
      </c>
      <c r="H87" s="9"/>
    </row>
    <row r="88" spans="1:8" s="37" customFormat="1" ht="39.75" customHeight="1">
      <c r="A88" s="20" t="s">
        <v>3</v>
      </c>
      <c r="B88" s="23">
        <v>68</v>
      </c>
      <c r="C88" s="18" t="s">
        <v>31</v>
      </c>
      <c r="F88" s="21"/>
      <c r="G88" s="21">
        <v>6000</v>
      </c>
      <c r="H88" s="9"/>
    </row>
    <row r="89" spans="1:8" s="37" customFormat="1">
      <c r="A89" s="20"/>
      <c r="B89" s="23"/>
      <c r="C89" s="18"/>
      <c r="F89" s="9"/>
      <c r="G89" s="9"/>
      <c r="H89" s="9"/>
    </row>
    <row r="90" spans="1:8" s="37" customFormat="1" ht="39.75" customHeight="1">
      <c r="A90" s="20" t="s">
        <v>1</v>
      </c>
      <c r="B90" s="23">
        <v>69</v>
      </c>
      <c r="C90" s="18" t="s">
        <v>29</v>
      </c>
      <c r="F90" s="31"/>
      <c r="G90" s="9"/>
      <c r="H90" s="9"/>
    </row>
    <row r="91" spans="1:8" s="37" customFormat="1">
      <c r="A91" s="20"/>
      <c r="B91" s="23" t="s">
        <v>30</v>
      </c>
      <c r="C91" s="18" t="s">
        <v>10</v>
      </c>
      <c r="F91" s="31"/>
      <c r="G91" s="25">
        <v>15000</v>
      </c>
      <c r="H91" s="9"/>
    </row>
    <row r="92" spans="1:8" s="37" customFormat="1" ht="39" customHeight="1">
      <c r="A92" s="20" t="s">
        <v>3</v>
      </c>
      <c r="B92" s="23">
        <v>69</v>
      </c>
      <c r="C92" s="18" t="s">
        <v>29</v>
      </c>
      <c r="F92" s="21"/>
      <c r="G92" s="21">
        <v>15000</v>
      </c>
      <c r="H92" s="9"/>
    </row>
    <row r="93" spans="1:8">
      <c r="A93" s="20" t="s">
        <v>3</v>
      </c>
      <c r="B93" s="23">
        <v>46</v>
      </c>
      <c r="C93" s="18" t="s">
        <v>28</v>
      </c>
      <c r="F93" s="21"/>
      <c r="G93" s="21">
        <v>48576</v>
      </c>
      <c r="H93" s="9"/>
    </row>
    <row r="94" spans="1:8">
      <c r="A94" s="20"/>
      <c r="B94" s="23"/>
      <c r="C94" s="18"/>
      <c r="F94" s="26"/>
      <c r="G94" s="26"/>
      <c r="H94" s="26"/>
    </row>
    <row r="95" spans="1:8">
      <c r="A95" s="20"/>
      <c r="B95" s="23">
        <v>47</v>
      </c>
      <c r="C95" s="18" t="s">
        <v>24</v>
      </c>
      <c r="F95" s="30"/>
      <c r="G95" s="29"/>
      <c r="H95" s="29"/>
    </row>
    <row r="96" spans="1:8" ht="25.5">
      <c r="A96" s="20" t="s">
        <v>1</v>
      </c>
      <c r="B96" s="23">
        <v>65</v>
      </c>
      <c r="C96" s="18" t="s">
        <v>25</v>
      </c>
    </row>
    <row r="97" spans="1:8">
      <c r="A97" s="20"/>
      <c r="B97" s="23" t="s">
        <v>27</v>
      </c>
      <c r="C97" s="18" t="s">
        <v>26</v>
      </c>
      <c r="F97" s="26"/>
      <c r="G97" s="25">
        <v>2000</v>
      </c>
      <c r="H97" s="25"/>
    </row>
    <row r="98" spans="1:8" ht="25.5">
      <c r="A98" s="20" t="s">
        <v>3</v>
      </c>
      <c r="B98" s="23">
        <v>65</v>
      </c>
      <c r="C98" s="18" t="s">
        <v>25</v>
      </c>
      <c r="F98" s="24"/>
      <c r="G98" s="21">
        <v>2000</v>
      </c>
      <c r="H98" s="9"/>
    </row>
    <row r="99" spans="1:8">
      <c r="A99" s="20" t="s">
        <v>3</v>
      </c>
      <c r="B99" s="23">
        <v>47</v>
      </c>
      <c r="C99" s="18" t="s">
        <v>24</v>
      </c>
      <c r="F99" s="21"/>
      <c r="G99" s="21">
        <v>2000</v>
      </c>
      <c r="H99" s="9"/>
    </row>
    <row r="100" spans="1:8">
      <c r="A100" s="20"/>
      <c r="B100" s="23"/>
      <c r="C100" s="18"/>
      <c r="F100" s="26"/>
      <c r="G100" s="26"/>
      <c r="H100" s="26"/>
    </row>
    <row r="101" spans="1:8">
      <c r="A101" s="20"/>
      <c r="B101" s="23">
        <v>48</v>
      </c>
      <c r="C101" s="18" t="s">
        <v>17</v>
      </c>
      <c r="F101" s="30"/>
      <c r="G101" s="29"/>
      <c r="H101" s="29"/>
    </row>
    <row r="102" spans="1:8">
      <c r="A102" s="20"/>
      <c r="B102" s="23">
        <v>60</v>
      </c>
      <c r="C102" s="18" t="s">
        <v>22</v>
      </c>
    </row>
    <row r="103" spans="1:8">
      <c r="A103" s="20"/>
      <c r="B103" s="23" t="s">
        <v>23</v>
      </c>
      <c r="C103" s="18" t="s">
        <v>10</v>
      </c>
      <c r="F103" s="26"/>
      <c r="G103" s="25">
        <v>5000</v>
      </c>
      <c r="H103" s="25"/>
    </row>
    <row r="104" spans="1:8">
      <c r="A104" s="20" t="s">
        <v>3</v>
      </c>
      <c r="B104" s="23">
        <v>60</v>
      </c>
      <c r="C104" s="18" t="s">
        <v>22</v>
      </c>
      <c r="F104" s="24"/>
      <c r="G104" s="21">
        <v>5000</v>
      </c>
      <c r="H104" s="9"/>
    </row>
    <row r="105" spans="1:8">
      <c r="A105" s="20"/>
      <c r="B105" s="23"/>
      <c r="C105" s="18"/>
      <c r="F105" s="26"/>
      <c r="G105" s="26"/>
      <c r="H105" s="26"/>
    </row>
    <row r="106" spans="1:8">
      <c r="A106" s="20" t="s">
        <v>1</v>
      </c>
      <c r="B106" s="23">
        <v>67</v>
      </c>
      <c r="C106" s="18" t="s">
        <v>20</v>
      </c>
    </row>
    <row r="107" spans="1:8">
      <c r="A107" s="20"/>
      <c r="B107" s="23" t="s">
        <v>21</v>
      </c>
      <c r="C107" s="18" t="s">
        <v>10</v>
      </c>
      <c r="F107" s="26"/>
      <c r="G107" s="25">
        <v>5000</v>
      </c>
      <c r="H107" s="25"/>
    </row>
    <row r="108" spans="1:8">
      <c r="A108" s="20" t="s">
        <v>3</v>
      </c>
      <c r="B108" s="23">
        <v>67</v>
      </c>
      <c r="C108" s="18" t="s">
        <v>20</v>
      </c>
      <c r="F108" s="24"/>
      <c r="G108" s="21">
        <v>5000</v>
      </c>
      <c r="H108" s="9"/>
    </row>
    <row r="110" spans="1:8" ht="25.5">
      <c r="A110" s="20" t="s">
        <v>1</v>
      </c>
      <c r="B110" s="23">
        <v>68</v>
      </c>
      <c r="C110" s="18" t="s">
        <v>18</v>
      </c>
    </row>
    <row r="111" spans="1:8">
      <c r="A111" s="20"/>
      <c r="B111" s="23" t="s">
        <v>19</v>
      </c>
      <c r="C111" s="18" t="s">
        <v>10</v>
      </c>
      <c r="F111" s="26"/>
      <c r="G111" s="25">
        <v>10000</v>
      </c>
      <c r="H111" s="25"/>
    </row>
    <row r="112" spans="1:8" ht="25.5">
      <c r="A112" s="20" t="s">
        <v>3</v>
      </c>
      <c r="B112" s="23">
        <v>68</v>
      </c>
      <c r="C112" s="18" t="s">
        <v>18</v>
      </c>
      <c r="F112" s="24"/>
      <c r="G112" s="21">
        <v>10000</v>
      </c>
      <c r="H112" s="9"/>
    </row>
    <row r="113" spans="1:8">
      <c r="A113" s="20" t="s">
        <v>3</v>
      </c>
      <c r="B113" s="23">
        <v>48</v>
      </c>
      <c r="C113" s="18" t="s">
        <v>17</v>
      </c>
      <c r="F113" s="21"/>
      <c r="G113" s="21">
        <v>20000</v>
      </c>
      <c r="H113" s="9"/>
    </row>
    <row r="114" spans="1:8">
      <c r="A114" s="20"/>
      <c r="B114" s="23"/>
      <c r="C114" s="18"/>
      <c r="F114" s="31"/>
      <c r="G114" s="31"/>
      <c r="H114" s="31"/>
    </row>
    <row r="115" spans="1:8">
      <c r="A115" s="20"/>
      <c r="B115" s="23">
        <v>49</v>
      </c>
      <c r="C115" s="18" t="s">
        <v>14</v>
      </c>
      <c r="F115" s="30"/>
      <c r="G115" s="29"/>
      <c r="H115" s="29"/>
    </row>
    <row r="116" spans="1:8" ht="38.25">
      <c r="A116" s="20" t="s">
        <v>1</v>
      </c>
      <c r="B116" s="23">
        <v>64</v>
      </c>
      <c r="C116" s="18" t="s">
        <v>15</v>
      </c>
      <c r="D116" s="37"/>
      <c r="E116" s="37"/>
      <c r="F116" s="37"/>
      <c r="G116" s="37"/>
    </row>
    <row r="117" spans="1:8">
      <c r="A117" s="36"/>
      <c r="B117" s="35" t="s">
        <v>16</v>
      </c>
      <c r="C117" s="34" t="s">
        <v>10</v>
      </c>
      <c r="D117" s="11"/>
      <c r="E117" s="11"/>
      <c r="F117" s="33"/>
      <c r="G117" s="32">
        <v>20000</v>
      </c>
      <c r="H117" s="25"/>
    </row>
    <row r="118" spans="1:8" ht="38.25">
      <c r="A118" s="20" t="s">
        <v>3</v>
      </c>
      <c r="B118" s="23">
        <v>64</v>
      </c>
      <c r="C118" s="18" t="s">
        <v>15</v>
      </c>
      <c r="F118" s="27"/>
      <c r="G118" s="10">
        <v>20000</v>
      </c>
      <c r="H118" s="9"/>
    </row>
    <row r="119" spans="1:8">
      <c r="A119" s="20" t="s">
        <v>3</v>
      </c>
      <c r="B119" s="23">
        <v>49</v>
      </c>
      <c r="C119" s="18" t="s">
        <v>14</v>
      </c>
      <c r="F119" s="21"/>
      <c r="G119" s="21">
        <v>20000</v>
      </c>
      <c r="H119" s="9"/>
    </row>
    <row r="120" spans="1:8">
      <c r="A120" s="20"/>
      <c r="B120" s="23"/>
      <c r="C120" s="18"/>
      <c r="F120" s="31"/>
      <c r="G120" s="31"/>
      <c r="H120" s="31"/>
    </row>
    <row r="121" spans="1:8">
      <c r="A121" s="20"/>
      <c r="B121" s="23">
        <v>50</v>
      </c>
      <c r="C121" s="18" t="s">
        <v>8</v>
      </c>
      <c r="F121" s="30"/>
      <c r="G121" s="29"/>
      <c r="H121" s="28"/>
    </row>
    <row r="122" spans="1:8" ht="26.45" customHeight="1">
      <c r="A122" s="20" t="s">
        <v>1</v>
      </c>
      <c r="B122" s="23">
        <v>65</v>
      </c>
      <c r="C122" s="18" t="s">
        <v>12</v>
      </c>
    </row>
    <row r="123" spans="1:8">
      <c r="A123" s="20"/>
      <c r="B123" s="23" t="s">
        <v>13</v>
      </c>
      <c r="C123" s="18" t="s">
        <v>10</v>
      </c>
      <c r="F123" s="26"/>
      <c r="G123" s="25">
        <v>10000</v>
      </c>
      <c r="H123" s="25"/>
    </row>
    <row r="124" spans="1:8" ht="26.45" customHeight="1">
      <c r="A124" s="20" t="s">
        <v>3</v>
      </c>
      <c r="B124" s="23">
        <v>65</v>
      </c>
      <c r="C124" s="18" t="s">
        <v>12</v>
      </c>
      <c r="F124" s="24"/>
      <c r="G124" s="21">
        <v>10000</v>
      </c>
      <c r="H124" s="9"/>
    </row>
    <row r="125" spans="1:8">
      <c r="A125" s="20"/>
      <c r="B125" s="23"/>
      <c r="C125" s="18"/>
      <c r="F125" s="27"/>
      <c r="G125" s="10"/>
      <c r="H125" s="9"/>
    </row>
    <row r="126" spans="1:8" ht="39.75" customHeight="1">
      <c r="A126" s="20" t="s">
        <v>1</v>
      </c>
      <c r="B126" s="23">
        <v>66</v>
      </c>
      <c r="C126" s="18" t="s">
        <v>9</v>
      </c>
    </row>
    <row r="127" spans="1:8">
      <c r="A127" s="20"/>
      <c r="B127" s="23" t="s">
        <v>11</v>
      </c>
      <c r="C127" s="18" t="s">
        <v>10</v>
      </c>
      <c r="F127" s="26"/>
      <c r="G127" s="25">
        <v>5000</v>
      </c>
      <c r="H127" s="25"/>
    </row>
    <row r="128" spans="1:8" ht="40.5" customHeight="1">
      <c r="A128" s="20" t="s">
        <v>3</v>
      </c>
      <c r="B128" s="23">
        <v>66</v>
      </c>
      <c r="C128" s="18" t="s">
        <v>9</v>
      </c>
      <c r="F128" s="24"/>
      <c r="G128" s="21">
        <v>5000</v>
      </c>
      <c r="H128" s="9"/>
    </row>
    <row r="129" spans="1:8">
      <c r="A129" s="20" t="s">
        <v>3</v>
      </c>
      <c r="B129" s="23">
        <v>50</v>
      </c>
      <c r="C129" s="18" t="s">
        <v>8</v>
      </c>
      <c r="F129" s="21"/>
      <c r="G129" s="21">
        <v>15000</v>
      </c>
      <c r="H129" s="9"/>
    </row>
    <row r="130" spans="1:8">
      <c r="A130" s="20" t="s">
        <v>3</v>
      </c>
      <c r="B130" s="22">
        <v>4.8</v>
      </c>
      <c r="C130" s="15" t="s">
        <v>7</v>
      </c>
      <c r="F130" s="21"/>
      <c r="G130" s="21">
        <v>174476</v>
      </c>
      <c r="H130" s="9"/>
    </row>
    <row r="131" spans="1:8">
      <c r="A131" s="20" t="s">
        <v>3</v>
      </c>
      <c r="B131" s="19">
        <v>4</v>
      </c>
      <c r="C131" s="18" t="s">
        <v>6</v>
      </c>
      <c r="F131" s="10"/>
      <c r="G131" s="10">
        <v>174476</v>
      </c>
      <c r="H131" s="9"/>
    </row>
    <row r="132" spans="1:8" ht="25.5">
      <c r="A132" s="17" t="s">
        <v>3</v>
      </c>
      <c r="B132" s="16">
        <v>4202</v>
      </c>
      <c r="C132" s="15" t="s">
        <v>5</v>
      </c>
      <c r="D132" s="11"/>
      <c r="E132" s="11"/>
      <c r="F132" s="10"/>
      <c r="G132" s="10">
        <v>174476</v>
      </c>
      <c r="H132" s="9"/>
    </row>
    <row r="133" spans="1:8">
      <c r="A133" s="14" t="s">
        <v>3</v>
      </c>
      <c r="B133" s="13"/>
      <c r="C133" s="12" t="s">
        <v>4</v>
      </c>
      <c r="D133" s="11"/>
      <c r="E133" s="11"/>
      <c r="F133" s="10"/>
      <c r="G133" s="10">
        <v>174476</v>
      </c>
      <c r="H133" s="9"/>
    </row>
    <row r="134" spans="1:8">
      <c r="A134" s="14" t="s">
        <v>3</v>
      </c>
      <c r="B134" s="13"/>
      <c r="C134" s="12" t="s">
        <v>2</v>
      </c>
      <c r="D134" s="11"/>
      <c r="E134" s="11"/>
      <c r="F134" s="10"/>
      <c r="G134" s="10">
        <v>199476</v>
      </c>
      <c r="H134" s="9"/>
    </row>
    <row r="136" spans="1:8">
      <c r="A136" s="8" t="s">
        <v>1</v>
      </c>
      <c r="B136" s="7" t="s">
        <v>0</v>
      </c>
    </row>
    <row r="137" spans="1:8" s="4" customFormat="1" ht="26.25" customHeight="1">
      <c r="A137" s="6"/>
      <c r="B137" s="5"/>
      <c r="C137" s="5"/>
      <c r="D137" s="5"/>
      <c r="E137" s="5"/>
      <c r="F137" s="5"/>
      <c r="G137" s="5"/>
    </row>
  </sheetData>
  <autoFilter ref="A14:H134">
    <filterColumn colId="4"/>
    <filterColumn colId="5"/>
  </autoFilter>
  <mergeCells count="6">
    <mergeCell ref="B137:G137"/>
    <mergeCell ref="A1:G1"/>
    <mergeCell ref="A2:G2"/>
    <mergeCell ref="A3:G3"/>
    <mergeCell ref="B4:G4"/>
    <mergeCell ref="B13:G13"/>
  </mergeCells>
  <printOptions horizontalCentered="1"/>
  <pageMargins left="0.55118110236220474" right="0.55118110236220474" top="0.74803149606299213" bottom="1.5748031496062993" header="0.51181102362204722" footer="1.1811023622047245"/>
  <pageSetup paperSize="9" scale="95" firstPageNumber="13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8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dem5</vt:lpstr>
      <vt:lpstr>'dem5'!culturerevenue</vt:lpstr>
      <vt:lpstr>'dem5'!Print_Area</vt:lpstr>
      <vt:lpstr>'dem5'!Print_Titles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JA1</dc:creator>
  <cp:lastModifiedBy>Budget JA1</cp:lastModifiedBy>
  <dcterms:created xsi:type="dcterms:W3CDTF">2024-02-12T09:10:42Z</dcterms:created>
  <dcterms:modified xsi:type="dcterms:W3CDTF">2024-02-12T09:10:50Z</dcterms:modified>
</cp:coreProperties>
</file>